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<sst xmlns="http://schemas.openxmlformats.org/spreadsheetml/2006/main" count="51" uniqueCount="48">
  <si>
    <t>Школа</t>
  </si>
  <si>
    <t>МБОУ СОШ с.Балта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</si>
  <si>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</si>
  <si>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</si>
  <si>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</si>
  <si>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</si>
  <si>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</si>
  <si>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</si>
  <si>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</si>
  <si>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</si>
  <si>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</si>
  <si>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</si>
  <si>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</si>
  <si>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</si>
  <si>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</si>
  <si>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</si>
  <si>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223/М</t>
  </si>
  <si>
    <t>Запеканка из творога с молоком сгущенным</t>
  </si>
  <si>
    <t>150/40</t>
  </si>
  <si>
    <t>напиток</t>
  </si>
  <si>
    <t>379/М</t>
  </si>
  <si>
    <t>Напиток кофейный на молоке</t>
  </si>
  <si>
    <t>хлеб</t>
  </si>
  <si>
    <t>Хлеб пшеничный</t>
  </si>
  <si>
    <t>фрукты</t>
  </si>
  <si>
    <t>338/М</t>
  </si>
  <si>
    <t>Яблоко</t>
  </si>
  <si>
    <t>Итого:</t>
  </si>
  <si>
    <t>Обед</t>
  </si>
  <si>
    <t>закуска</t>
  </si>
  <si>
    <t>67/М</t>
  </si>
  <si>
    <t>Винегрет овощной</t>
  </si>
  <si>
    <t>1 блюдо</t>
  </si>
  <si>
    <t>101/М</t>
  </si>
  <si>
    <t>Суп картофельный с рисом и сметаной</t>
  </si>
  <si>
    <t>250/5</t>
  </si>
  <si>
    <t>2 блюдо</t>
  </si>
  <si>
    <t>294/М</t>
  </si>
  <si>
    <t>Котлеты из индейки с соусом томатным</t>
  </si>
  <si>
    <t>100/30</t>
  </si>
  <si>
    <t>гарнир</t>
  </si>
  <si>
    <t>202/М</t>
  </si>
  <si>
    <t>Макароны отварные</t>
  </si>
  <si>
    <t>342/М</t>
  </si>
  <si>
    <t>Компот из вишни свежеморожен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</si>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</sst>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0.0"/>
    <numFmt numFmtId="181" formatCode="dd\.mm\.yyyy"/>
  </numFmts>
  <fonts count="26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11"/>
      <color rgb="FF333333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8"/>
      <color rgb="FF333333"/>
      <name val="Arial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6" fillId="11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3" fillId="18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2" borderId="1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22" borderId="22" applyNumberFormat="0" applyAlignment="0" applyProtection="0">
      <alignment vertical="center"/>
    </xf>
    <xf numFmtId="0" fontId="23" fillId="24" borderId="23" applyNumberFormat="0" applyAlignment="0" applyProtection="0">
      <alignment vertical="center"/>
    </xf>
    <xf numFmtId="0" fontId="24" fillId="18" borderId="22" applyNumberFormat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5" fillId="0" borderId="0" applyNumberFormat="0" applyBorder="0" applyProtection="0"/>
    <xf numFmtId="0" fontId="6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8" xfId="0" applyFont="1" applyFill="1" applyBorder="1"/>
    <xf numFmtId="2" fontId="2" fillId="2" borderId="8" xfId="41" applyNumberFormat="1" applyFont="1" applyFill="1" applyBorder="1" applyAlignment="1">
      <alignment horizontal="center" vertical="center"/>
    </xf>
    <xf numFmtId="0" fontId="2" fillId="2" borderId="8" xfId="41" applyFont="1" applyFill="1" applyBorder="1" applyAlignment="1">
      <alignment vertical="center" wrapText="1"/>
    </xf>
    <xf numFmtId="1" fontId="2" fillId="2" borderId="8" xfId="41" applyNumberFormat="1" applyFont="1" applyFill="1" applyBorder="1" applyAlignment="1">
      <alignment horizontal="center" vertical="center"/>
    </xf>
    <xf numFmtId="0" fontId="0" fillId="0" borderId="9" xfId="0" applyBorder="1"/>
    <xf numFmtId="0" fontId="1" fillId="2" borderId="4" xfId="0" applyFont="1" applyFill="1" applyBorder="1"/>
    <xf numFmtId="2" fontId="2" fillId="2" borderId="4" xfId="41" applyNumberFormat="1" applyFont="1" applyFill="1" applyBorder="1" applyAlignment="1">
      <alignment horizontal="center" vertical="center"/>
    </xf>
    <xf numFmtId="0" fontId="2" fillId="2" borderId="4" xfId="41" applyFont="1" applyFill="1" applyBorder="1" applyAlignment="1">
      <alignment vertical="center" wrapText="1"/>
    </xf>
    <xf numFmtId="1" fontId="2" fillId="2" borderId="4" xfId="41" applyNumberFormat="1" applyFont="1" applyFill="1" applyBorder="1" applyAlignment="1">
      <alignment horizontal="center" vertical="center"/>
    </xf>
    <xf numFmtId="2" fontId="2" fillId="2" borderId="4" xfId="41" applyNumberFormat="1" applyFont="1" applyFill="1" applyBorder="1" applyAlignment="1">
      <alignment horizontal="center" vertical="top"/>
    </xf>
    <xf numFmtId="0" fontId="2" fillId="2" borderId="4" xfId="41" applyFont="1" applyFill="1" applyBorder="1" applyAlignment="1">
      <alignment vertical="top" wrapText="1"/>
    </xf>
    <xf numFmtId="1" fontId="2" fillId="2" borderId="4" xfId="41" applyNumberFormat="1" applyFont="1" applyFill="1" applyBorder="1" applyAlignment="1">
      <alignment horizontal="center" vertical="top"/>
    </xf>
    <xf numFmtId="180" fontId="2" fillId="2" borderId="4" xfId="41" applyNumberFormat="1" applyFont="1" applyFill="1" applyBorder="1" applyAlignment="1">
      <alignment horizontal="center" vertical="top"/>
    </xf>
    <xf numFmtId="0" fontId="0" fillId="0" borderId="10" xfId="0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3" fillId="2" borderId="11" xfId="41" applyFont="1" applyFill="1" applyBorder="1" applyAlignment="1">
      <alignment horizontal="right"/>
    </xf>
    <xf numFmtId="0" fontId="3" fillId="2" borderId="11" xfId="41" applyFont="1" applyFill="1" applyBorder="1" applyAlignment="1">
      <alignment horizontal="center"/>
    </xf>
    <xf numFmtId="2" fontId="3" fillId="2" borderId="11" xfId="41" applyNumberFormat="1" applyFont="1" applyFill="1" applyBorder="1" applyAlignment="1">
      <alignment horizontal="center"/>
    </xf>
    <xf numFmtId="2" fontId="2" fillId="2" borderId="8" xfId="41" applyNumberFormat="1" applyFont="1" applyFill="1" applyBorder="1" applyAlignment="1">
      <alignment horizontal="center" vertical="top"/>
    </xf>
    <xf numFmtId="0" fontId="2" fillId="2" borderId="8" xfId="41" applyFont="1" applyFill="1" applyBorder="1" applyAlignment="1">
      <alignment vertical="top" wrapText="1"/>
    </xf>
    <xf numFmtId="1" fontId="2" fillId="2" borderId="8" xfId="41" applyNumberFormat="1" applyFont="1" applyFill="1" applyBorder="1" applyAlignment="1">
      <alignment horizontal="center" vertical="top"/>
    </xf>
    <xf numFmtId="2" fontId="4" fillId="2" borderId="4" xfId="0" applyNumberFormat="1" applyFont="1" applyFill="1" applyBorder="1" applyAlignment="1">
      <alignment horizontal="center" vertical="center"/>
    </xf>
    <xf numFmtId="0" fontId="3" fillId="2" borderId="11" xfId="41" applyFont="1" applyFill="1" applyBorder="1" applyAlignment="1">
      <alignment horizontal="right" vertical="center"/>
    </xf>
    <xf numFmtId="181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80" fontId="2" fillId="2" borderId="13" xfId="41" applyNumberFormat="1" applyFont="1" applyFill="1" applyBorder="1" applyAlignment="1">
      <alignment horizontal="center" vertical="center"/>
    </xf>
    <xf numFmtId="180" fontId="2" fillId="2" borderId="4" xfId="41" applyNumberFormat="1" applyFont="1" applyFill="1" applyBorder="1" applyAlignment="1">
      <alignment horizontal="center" vertical="center"/>
    </xf>
    <xf numFmtId="180" fontId="2" fillId="2" borderId="14" xfId="41" applyNumberFormat="1" applyFont="1" applyFill="1" applyBorder="1" applyAlignment="1">
      <alignment horizontal="center" vertical="center"/>
    </xf>
    <xf numFmtId="180" fontId="2" fillId="2" borderId="14" xfId="41" applyNumberFormat="1" applyFont="1" applyFill="1" applyBorder="1" applyAlignment="1">
      <alignment horizontal="center" vertical="top"/>
    </xf>
    <xf numFmtId="180" fontId="3" fillId="2" borderId="15" xfId="41" applyNumberFormat="1" applyFont="1" applyFill="1" applyBorder="1" applyAlignment="1">
      <alignment horizontal="center" vertical="top"/>
    </xf>
    <xf numFmtId="2" fontId="2" fillId="2" borderId="13" xfId="41" applyNumberFormat="1" applyFont="1" applyFill="1" applyBorder="1" applyAlignment="1">
      <alignment horizontal="center" vertical="top"/>
    </xf>
    <xf numFmtId="2" fontId="2" fillId="2" borderId="14" xfId="41" applyNumberFormat="1" applyFont="1" applyFill="1" applyBorder="1" applyAlignment="1">
      <alignment horizontal="center" vertical="top"/>
    </xf>
    <xf numFmtId="2" fontId="2" fillId="2" borderId="14" xfId="41" applyNumberFormat="1" applyFont="1" applyFill="1" applyBorder="1" applyAlignment="1">
      <alignment horizontal="center" vertical="center"/>
    </xf>
    <xf numFmtId="2" fontId="3" fillId="2" borderId="15" xfId="41" applyNumberFormat="1" applyFont="1" applyFill="1" applyBorder="1" applyAlignment="1">
      <alignment horizontal="center" vertical="top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6"/>
  <sheetViews>
    <sheetView tabSelected="1" workbookViewId="0">
      <selection activeCell="B1" sqref="B1:D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2">
        <v>45022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3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9"/>
      <c r="G4" s="9">
        <v>19.89</v>
      </c>
      <c r="H4" s="9">
        <v>12.14</v>
      </c>
      <c r="I4" s="9">
        <v>35.64</v>
      </c>
      <c r="J4" s="34">
        <f>I4*4+H4*9+G4*4</f>
        <v>331.38</v>
      </c>
    </row>
    <row r="5" spans="1:10">
      <c r="A5" s="12"/>
      <c r="B5" s="13" t="s">
        <v>19</v>
      </c>
      <c r="C5" s="14" t="s">
        <v>20</v>
      </c>
      <c r="D5" s="15" t="s">
        <v>21</v>
      </c>
      <c r="E5" s="16">
        <v>180</v>
      </c>
      <c r="F5" s="14"/>
      <c r="G5" s="14">
        <v>2.74</v>
      </c>
      <c r="H5" s="14">
        <v>2.26</v>
      </c>
      <c r="I5" s="35">
        <v>18.6</v>
      </c>
      <c r="J5" s="36">
        <f>I5*4+H5*9+G5*4</f>
        <v>105.7</v>
      </c>
    </row>
    <row r="6" spans="1:10">
      <c r="A6" s="12"/>
      <c r="B6" s="13" t="s">
        <v>22</v>
      </c>
      <c r="C6" s="17"/>
      <c r="D6" s="18" t="s">
        <v>23</v>
      </c>
      <c r="E6" s="19">
        <v>40</v>
      </c>
      <c r="F6" s="17"/>
      <c r="G6" s="17">
        <v>3.04</v>
      </c>
      <c r="H6" s="20">
        <v>0.4</v>
      </c>
      <c r="I6" s="17">
        <v>19.32</v>
      </c>
      <c r="J6" s="37">
        <f>I6*4+H6*9+G6*4</f>
        <v>93.04</v>
      </c>
    </row>
    <row r="7" spans="1:10">
      <c r="A7" s="12"/>
      <c r="B7" s="13" t="s">
        <v>24</v>
      </c>
      <c r="C7" s="17" t="s">
        <v>25</v>
      </c>
      <c r="D7" s="18" t="s">
        <v>26</v>
      </c>
      <c r="E7" s="19">
        <v>100</v>
      </c>
      <c r="F7" s="17"/>
      <c r="G7" s="20">
        <v>0.4</v>
      </c>
      <c r="H7" s="20">
        <v>0.4</v>
      </c>
      <c r="I7" s="20">
        <v>9.8</v>
      </c>
      <c r="J7" s="37">
        <f>I7*4+H7*9+G7*4</f>
        <v>44.4</v>
      </c>
    </row>
    <row r="8" ht="15.75" spans="1:10">
      <c r="A8" s="21"/>
      <c r="B8" s="22"/>
      <c r="C8" s="23"/>
      <c r="D8" s="24" t="s">
        <v>27</v>
      </c>
      <c r="E8" s="25">
        <v>540</v>
      </c>
      <c r="F8" s="26">
        <v>80</v>
      </c>
      <c r="G8" s="25">
        <f>SUM(G3:G7)</f>
        <v>26.07</v>
      </c>
      <c r="H8" s="25">
        <f>SUM(H3:H7)</f>
        <v>15.2</v>
      </c>
      <c r="I8" s="25">
        <f>SUM(I3:I7)</f>
        <v>83.36</v>
      </c>
      <c r="J8" s="38">
        <f t="shared" ref="J8:J16" si="0">I8*4+H8*9+G8*4</f>
        <v>574.52</v>
      </c>
    </row>
    <row r="9" spans="1:10">
      <c r="A9" s="7" t="s">
        <v>28</v>
      </c>
      <c r="B9" s="8" t="s">
        <v>29</v>
      </c>
      <c r="C9" s="27" t="s">
        <v>30</v>
      </c>
      <c r="D9" s="28" t="s">
        <v>31</v>
      </c>
      <c r="E9" s="29">
        <v>100</v>
      </c>
      <c r="F9" s="27"/>
      <c r="G9" s="9">
        <v>1.61</v>
      </c>
      <c r="H9" s="9">
        <v>10.15</v>
      </c>
      <c r="I9" s="9">
        <v>7.33</v>
      </c>
      <c r="J9" s="39">
        <f t="shared" si="0"/>
        <v>127.11</v>
      </c>
    </row>
    <row r="10" spans="1:10">
      <c r="A10" s="12"/>
      <c r="B10" s="13" t="s">
        <v>32</v>
      </c>
      <c r="C10" s="14" t="s">
        <v>33</v>
      </c>
      <c r="D10" s="15" t="s">
        <v>34</v>
      </c>
      <c r="E10" s="16" t="s">
        <v>35</v>
      </c>
      <c r="F10" s="14"/>
      <c r="G10" s="14">
        <v>2.59</v>
      </c>
      <c r="H10" s="14">
        <v>5.05</v>
      </c>
      <c r="I10" s="35">
        <v>15.62</v>
      </c>
      <c r="J10" s="40">
        <f t="shared" si="0"/>
        <v>118.29</v>
      </c>
    </row>
    <row r="11" spans="1:10">
      <c r="A11" s="12"/>
      <c r="B11" s="13" t="s">
        <v>36</v>
      </c>
      <c r="C11" s="14" t="s">
        <v>37</v>
      </c>
      <c r="D11" s="15" t="s">
        <v>38</v>
      </c>
      <c r="E11" s="16" t="s">
        <v>39</v>
      </c>
      <c r="F11" s="14"/>
      <c r="G11" s="14">
        <v>9.56</v>
      </c>
      <c r="H11" s="14">
        <v>9.86</v>
      </c>
      <c r="I11" s="14">
        <v>12.14</v>
      </c>
      <c r="J11" s="41">
        <f t="shared" si="0"/>
        <v>175.54</v>
      </c>
    </row>
    <row r="12" spans="1:10">
      <c r="A12" s="12"/>
      <c r="B12" s="13" t="s">
        <v>40</v>
      </c>
      <c r="C12" s="17" t="s">
        <v>41</v>
      </c>
      <c r="D12" s="18" t="s">
        <v>42</v>
      </c>
      <c r="E12" s="19">
        <v>180</v>
      </c>
      <c r="F12" s="17"/>
      <c r="G12" s="20">
        <v>6.2</v>
      </c>
      <c r="H12" s="17">
        <v>4.58</v>
      </c>
      <c r="I12" s="20">
        <v>42.3</v>
      </c>
      <c r="J12" s="40">
        <f t="shared" si="0"/>
        <v>235.22</v>
      </c>
    </row>
    <row r="13" spans="1:10">
      <c r="A13" s="12"/>
      <c r="B13" s="13" t="s">
        <v>19</v>
      </c>
      <c r="C13" s="20" t="s">
        <v>43</v>
      </c>
      <c r="D13" s="18" t="s">
        <v>44</v>
      </c>
      <c r="E13" s="16">
        <v>200</v>
      </c>
      <c r="F13" s="14"/>
      <c r="G13" s="30">
        <v>0.16</v>
      </c>
      <c r="H13" s="30">
        <v>0.04</v>
      </c>
      <c r="I13" s="30">
        <v>15.42</v>
      </c>
      <c r="J13" s="41">
        <f t="shared" si="0"/>
        <v>62.68</v>
      </c>
    </row>
    <row r="14" spans="1:10">
      <c r="A14" s="12"/>
      <c r="B14" s="13" t="s">
        <v>45</v>
      </c>
      <c r="C14" s="17"/>
      <c r="D14" s="18" t="s">
        <v>23</v>
      </c>
      <c r="E14" s="19">
        <v>30</v>
      </c>
      <c r="F14" s="17"/>
      <c r="G14" s="17">
        <v>2.37</v>
      </c>
      <c r="H14" s="20">
        <v>0.3</v>
      </c>
      <c r="I14" s="17">
        <v>14.49</v>
      </c>
      <c r="J14" s="40">
        <f t="shared" si="0"/>
        <v>70.14</v>
      </c>
    </row>
    <row r="15" spans="1:10">
      <c r="A15" s="12"/>
      <c r="B15" s="13" t="s">
        <v>46</v>
      </c>
      <c r="C15" s="17"/>
      <c r="D15" s="18" t="s">
        <v>47</v>
      </c>
      <c r="E15" s="19">
        <v>50</v>
      </c>
      <c r="F15" s="17"/>
      <c r="G15" s="17">
        <v>3.3</v>
      </c>
      <c r="H15" s="17">
        <v>0.6</v>
      </c>
      <c r="I15" s="17">
        <v>19.83</v>
      </c>
      <c r="J15" s="40">
        <f t="shared" si="0"/>
        <v>97.92</v>
      </c>
    </row>
    <row r="16" ht="15.75" spans="1:10">
      <c r="A16" s="21"/>
      <c r="B16" s="23"/>
      <c r="C16" s="23"/>
      <c r="D16" s="31" t="s">
        <v>27</v>
      </c>
      <c r="E16" s="25">
        <v>945</v>
      </c>
      <c r="F16" s="26">
        <v>80</v>
      </c>
      <c r="G16" s="25">
        <f>SUM(G8:G15)</f>
        <v>51.86</v>
      </c>
      <c r="H16" s="25">
        <f>SUM(H8:H15)</f>
        <v>45.78</v>
      </c>
      <c r="I16" s="25">
        <f>SUM(I8:I15)</f>
        <v>210.49</v>
      </c>
      <c r="J16" s="42">
        <f t="shared" si="0"/>
        <v>1461.42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vl_ba</cp:lastModifiedBy>
  <dcterms:created xsi:type="dcterms:W3CDTF">2015-06-05T18:19:00Z</dcterms:created>
  <cp:lastPrinted>2023-03-11T13:08:00Z</cp:lastPrinted>
  <dcterms:modified xsi:type="dcterms:W3CDTF">2023-04-06T12:03:55Z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C9CA40AA0EF8491DBADB29260142F1C8</vt:lpwstr>
  </property>
  <property fmtid="{D5CDD505-2E9C-101B-9397-08002B2CF9AE}" pid="3" name="KSOProductBuildVer">
    <vt:lpwstr>1049-11.2.0.11516</vt:lpwstr>
  </property>
</Properties>
</file>