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300" tabRatio="500"/>
  </bookViews>
  <sheets>
    <sheet name="2023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B14"/>
  <c r="B15"/>
  <c r="B16"/>
  <c r="B12"/>
  <c r="B6" l="1"/>
  <c r="B7"/>
  <c r="B8"/>
  <c r="B5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<sst xmlns="http://schemas.openxmlformats.org/spreadsheetml/2006/main" count="34" uniqueCount="32">
  <si>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</si>
  <si>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</si>
  <si>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</si>
  <si>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</si>
  <si>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</si>
  <si>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</si>
  <si>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</si>
  <si>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</si>
  <si>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</si>
  <si>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</si>
  <si>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</si>
  <si>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</si>
  <si>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</si>
  <si>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</si>
  <si>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</si>
  <si>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</si>
  <si>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</si>
  <si>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</si>
  <si>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</si>
  <si>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</si>
  <si>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</si>
  <si>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</si>
  <si>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</si>
  <si>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Икра свекольная</t>
  </si>
  <si>
    <t>Суп из овощей со сметаной</t>
  </si>
  <si>
    <t>200/5</t>
  </si>
  <si>
    <t>Хек запеченный с соусом томатным</t>
  </si>
  <si>
    <t>90/30</t>
  </si>
  <si>
    <t>Картофельное пюре</t>
  </si>
  <si>
    <t>Компот из свежих яблок</t>
  </si>
  <si>
    <t>Хлеб ржаной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</si>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</sst>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</row>
        <row r="50">
          <cell r="B50" t="str">
            <v>99/М</v>
          </cell>
        </row>
        <row r="51">
          <cell r="B51" t="str">
            <v>232/М</v>
          </cell>
        </row>
        <row r="52">
          <cell r="B52" t="str">
            <v>128/М</v>
          </cell>
        </row>
        <row r="53">
          <cell r="B53" t="str">
            <v>342/М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C28" sqref="C28"/>
    </sheetView>
  </sheetViews>
  <sheetFormatPr defaultRowHeight="15"/>
  <cols>
    <col min="1" max="1" width="13.85546875" customWidth="1"/>
    <col min="2" max="2" width="8.7109375" customWidth="1"/>
    <col min="3" max="3" width="50" customWidth="1"/>
    <col min="4" max="4" width="10.28515625" style="15" customWidth="1"/>
    <col min="5" max="5" width="10.5703125" customWidth="1"/>
    <col min="6" max="6" width="12.7109375" customWidth="1"/>
    <col min="7" max="9" width="8.7109375" customWidth="1"/>
    <col min="10" max="10" width="12.7109375" customWidth="1"/>
    <col min="11" max="1025" width="8.7109375" customWidth="1"/>
  </cols>
  <sheetData>
    <row r="2" spans="1:10">
      <c r="A2" s="1" t="s">
        <v>0</v>
      </c>
      <c r="B2" s="22" t="s">
        <v>31</v>
      </c>
      <c r="C2" s="22"/>
      <c r="D2" s="12" t="s">
        <v>1</v>
      </c>
      <c r="E2" s="2"/>
      <c r="F2" s="1"/>
      <c r="G2" s="1"/>
      <c r="H2" s="1" t="s">
        <v>2</v>
      </c>
      <c r="I2" s="3">
        <v>44967</v>
      </c>
      <c r="J2" s="1" t="s">
        <v>15</v>
      </c>
    </row>
    <row r="3" spans="1:10" ht="15.75" thickBot="1">
      <c r="A3" s="4"/>
      <c r="B3" s="4"/>
      <c r="C3" s="4"/>
      <c r="D3" s="13"/>
      <c r="E3" s="4"/>
      <c r="F3" s="4"/>
      <c r="G3" s="4"/>
      <c r="H3" s="4"/>
      <c r="I3" s="4"/>
      <c r="J3" s="4"/>
    </row>
    <row r="4" spans="1:10" ht="15.7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</row>
    <row r="5" spans="1:10" ht="15.75" thickBot="1">
      <c r="A5" s="23" t="s">
        <v>12</v>
      </c>
      <c r="B5" s="18" t="str">
        <f>[1]Sheet1!B9</f>
        <v>15/М</v>
      </c>
      <c r="C5" s="18" t="s">
        <v>16</v>
      </c>
      <c r="D5" s="19">
        <v>15</v>
      </c>
      <c r="E5" s="18">
        <v>9.67</v>
      </c>
      <c r="F5" s="11">
        <v>50.88</v>
      </c>
      <c r="G5" s="18">
        <v>3.9</v>
      </c>
      <c r="H5" s="18">
        <v>3.92</v>
      </c>
      <c r="I5" s="18">
        <v>0</v>
      </c>
    </row>
    <row r="6" spans="1:10" ht="15.75" thickBot="1">
      <c r="A6" s="24"/>
      <c r="B6" s="11" t="str">
        <f>[1]Sheet1!B10</f>
        <v>209/М</v>
      </c>
      <c r="C6" s="11" t="s">
        <v>17</v>
      </c>
      <c r="D6" s="14">
        <v>40</v>
      </c>
      <c r="E6" s="11">
        <v>7.53</v>
      </c>
      <c r="F6" s="11">
        <v>62.84</v>
      </c>
      <c r="G6" s="11">
        <v>5.08</v>
      </c>
      <c r="H6" s="11">
        <v>4.5999999999999996</v>
      </c>
      <c r="I6" s="11">
        <v>0.28000000000000003</v>
      </c>
    </row>
    <row r="7" spans="1:10" ht="15.75" thickBot="1">
      <c r="A7" s="24"/>
      <c r="B7" s="11" t="str">
        <f>[1]Sheet1!B11</f>
        <v>174/М</v>
      </c>
      <c r="C7" s="11" t="s">
        <v>18</v>
      </c>
      <c r="D7" s="14" t="s">
        <v>19</v>
      </c>
      <c r="E7" s="11">
        <v>28.59</v>
      </c>
      <c r="F7" s="11">
        <v>269.26</v>
      </c>
      <c r="G7" s="11">
        <v>6.97</v>
      </c>
      <c r="H7" s="11">
        <v>10.02</v>
      </c>
      <c r="I7" s="11">
        <v>37.799999999999997</v>
      </c>
    </row>
    <row r="8" spans="1:10" ht="15.75" thickBot="1">
      <c r="A8" s="24"/>
      <c r="B8" s="11" t="str">
        <f>[1]Sheet1!B12</f>
        <v>377/М</v>
      </c>
      <c r="C8" s="11" t="s">
        <v>20</v>
      </c>
      <c r="D8" s="14" t="s">
        <v>21</v>
      </c>
      <c r="E8" s="11">
        <v>2.94</v>
      </c>
      <c r="F8" s="11">
        <v>61.5</v>
      </c>
      <c r="G8" s="11">
        <v>0.13</v>
      </c>
      <c r="H8" s="11">
        <v>0.02</v>
      </c>
      <c r="I8" s="11">
        <v>15.2</v>
      </c>
    </row>
    <row r="9" spans="1:10" ht="15.75" thickBot="1">
      <c r="A9" s="24"/>
      <c r="B9" s="11"/>
      <c r="C9" s="11" t="s">
        <v>22</v>
      </c>
      <c r="D9" s="14">
        <v>40</v>
      </c>
      <c r="E9" s="11">
        <v>2.11</v>
      </c>
      <c r="F9" s="11">
        <v>93.04</v>
      </c>
      <c r="G9" s="11">
        <v>3.04</v>
      </c>
      <c r="H9" s="11">
        <v>0.4</v>
      </c>
      <c r="I9" s="11">
        <v>19.32</v>
      </c>
    </row>
    <row r="10" spans="1:10" ht="15.75" thickBot="1">
      <c r="A10" s="24"/>
      <c r="B10" s="11"/>
      <c r="C10" s="11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0" ht="15.75" thickBot="1">
      <c r="A11" s="24"/>
      <c r="B11" s="5"/>
      <c r="C11" s="6" t="s">
        <v>13</v>
      </c>
      <c r="D11" s="16">
        <v>537</v>
      </c>
      <c r="E11" s="16">
        <v>50.84</v>
      </c>
      <c r="F11" s="16">
        <v>537.52</v>
      </c>
      <c r="G11" s="16">
        <v>19.12</v>
      </c>
      <c r="H11" s="16">
        <v>18.96</v>
      </c>
      <c r="I11" s="16">
        <v>72.599999999999994</v>
      </c>
    </row>
    <row r="12" spans="1:10">
      <c r="A12" s="25" t="s">
        <v>14</v>
      </c>
      <c r="B12" s="18" t="str">
        <f>[2]Обед!B49</f>
        <v>75/М</v>
      </c>
      <c r="C12" s="18" t="s">
        <v>23</v>
      </c>
      <c r="D12" s="18">
        <v>60</v>
      </c>
      <c r="E12" s="18">
        <v>4.43</v>
      </c>
      <c r="F12" s="18">
        <v>93.78</v>
      </c>
      <c r="G12" s="18">
        <v>1.42</v>
      </c>
      <c r="H12" s="18">
        <v>4.5</v>
      </c>
      <c r="I12" s="18">
        <v>11.9</v>
      </c>
    </row>
    <row r="13" spans="1:10">
      <c r="A13" s="26"/>
      <c r="B13" s="11" t="str">
        <f>[2]Обед!B50</f>
        <v>99/М</v>
      </c>
      <c r="C13" s="11" t="s">
        <v>24</v>
      </c>
      <c r="D13" s="14" t="s">
        <v>25</v>
      </c>
      <c r="E13" s="11">
        <v>4.8600000000000003</v>
      </c>
      <c r="F13" s="11">
        <v>93.91</v>
      </c>
      <c r="G13" s="11">
        <v>1.43</v>
      </c>
      <c r="H13" s="11">
        <v>5.95</v>
      </c>
      <c r="I13" s="11">
        <v>8.66</v>
      </c>
    </row>
    <row r="14" spans="1:10">
      <c r="A14" s="26"/>
      <c r="B14" s="11" t="str">
        <f>[2]Обед!B51</f>
        <v>232/М</v>
      </c>
      <c r="C14" s="11" t="s">
        <v>26</v>
      </c>
      <c r="D14" s="14" t="s">
        <v>27</v>
      </c>
      <c r="E14" s="11">
        <v>54.36</v>
      </c>
      <c r="F14" s="11">
        <v>132.69</v>
      </c>
      <c r="G14" s="11">
        <v>12.09</v>
      </c>
      <c r="H14" s="11">
        <v>5.61</v>
      </c>
      <c r="I14" s="11">
        <v>8.4600000000000009</v>
      </c>
    </row>
    <row r="15" spans="1:10">
      <c r="A15" s="26"/>
      <c r="B15" s="11" t="str">
        <f>[2]Обед!B52</f>
        <v>128/М</v>
      </c>
      <c r="C15" s="11" t="s">
        <v>28</v>
      </c>
      <c r="D15" s="11">
        <v>150</v>
      </c>
      <c r="E15" s="11">
        <v>10.220000000000001</v>
      </c>
      <c r="F15" s="11">
        <v>143.59</v>
      </c>
      <c r="G15" s="11">
        <v>3.27</v>
      </c>
      <c r="H15" s="11">
        <v>4.71</v>
      </c>
      <c r="I15" s="11">
        <v>22.03</v>
      </c>
    </row>
    <row r="16" spans="1:10">
      <c r="A16" s="26"/>
      <c r="B16" s="11" t="str">
        <f>[2]Обед!B53</f>
        <v>342/М</v>
      </c>
      <c r="C16" s="11" t="s">
        <v>29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26"/>
      <c r="B17" s="11"/>
      <c r="C17" s="11" t="s">
        <v>22</v>
      </c>
      <c r="D17" s="11">
        <v>20</v>
      </c>
      <c r="E17" s="11">
        <v>1.06</v>
      </c>
      <c r="F17" s="11">
        <v>46.76</v>
      </c>
      <c r="G17" s="11">
        <v>1.58</v>
      </c>
      <c r="H17" s="11">
        <v>0.2</v>
      </c>
      <c r="I17" s="11">
        <v>9.66</v>
      </c>
    </row>
    <row r="18" spans="1:9">
      <c r="A18" s="26"/>
      <c r="B18" s="11"/>
      <c r="C18" s="11" t="s">
        <v>30</v>
      </c>
      <c r="D18" s="11">
        <v>40</v>
      </c>
      <c r="E18" s="11">
        <v>1.77</v>
      </c>
      <c r="F18" s="11">
        <v>78.319999999999993</v>
      </c>
      <c r="G18" s="11">
        <v>2.64</v>
      </c>
      <c r="H18" s="11">
        <v>0.48</v>
      </c>
      <c r="I18" s="11">
        <v>15.86</v>
      </c>
    </row>
    <row r="19" spans="1:9">
      <c r="A19" s="26"/>
      <c r="B19" s="11"/>
      <c r="C19" s="11"/>
      <c r="D19" s="11"/>
      <c r="E19" s="11"/>
      <c r="F19" s="11"/>
      <c r="G19" s="11"/>
      <c r="H19" s="11"/>
      <c r="I19" s="11"/>
    </row>
    <row r="20" spans="1:9" ht="15.75" thickBot="1">
      <c r="A20" s="27"/>
      <c r="B20" s="7"/>
      <c r="C20" s="8" t="s">
        <v>13</v>
      </c>
      <c r="D20" s="17">
        <v>875</v>
      </c>
      <c r="E20" s="17">
        <v>98.26</v>
      </c>
      <c r="F20" s="17">
        <v>707.84</v>
      </c>
      <c r="G20" s="17">
        <v>23.37</v>
      </c>
      <c r="H20" s="17">
        <v>23.56</v>
      </c>
      <c r="I20" s="17">
        <v>100.58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Ирина Георгиевна</cp:lastModifiedBy>
  <cp:revision>1</cp:revision>
  <cp:lastPrinted>2021-05-26T09:37:11Z</cp:lastPrinted>
  <dcterms:created xsi:type="dcterms:W3CDTF">2015-06-05T18:19:34Z</dcterms:created>
  <dcterms:modified xsi:type="dcterms:W3CDTF">2023-03-01T12:57:26Z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