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<sst xmlns="http://schemas.openxmlformats.org/spreadsheetml/2006/main" count="54" uniqueCount="48">
  <si>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</si>
  <si>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</si>
  <si>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</si>
  <si>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</si>
  <si>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</si>
  <si>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</si>
  <si>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</si>
  <si>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</si>
  <si>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</si>
  <si>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</si>
  <si>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</si>
  <si>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</si>
  <si>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</si>
  <si>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</si>
  <si>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</si>
  <si>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</si>
  <si>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</si>
  <si>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</si>
  <si>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</si>
  <si>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232/М</t>
  </si>
  <si>
    <t>Рыба  запеченная</t>
  </si>
  <si>
    <t>гарнир</t>
  </si>
  <si>
    <t>128/М</t>
  </si>
  <si>
    <t xml:space="preserve">Картофельное пюре с маслом сливочным 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</si>
  <si>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</si>
  <si>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</si>
  <si>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</si>
  <si>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</si>
  <si>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</si>
  <si>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</si>
  <si>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</si>
  <si>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Итого:</t>
  </si>
  <si>
    <t>Обед</t>
  </si>
  <si>
    <t>75/М</t>
  </si>
  <si>
    <t>Икра свекольная</t>
  </si>
  <si>
    <t>1 блюдо</t>
  </si>
  <si>
    <t>102/М</t>
  </si>
  <si>
    <t>Суп картофельный с фасолью</t>
  </si>
  <si>
    <t>2 блюдо</t>
  </si>
  <si>
    <t>234/М</t>
  </si>
  <si>
    <t>Котлета рыбная</t>
  </si>
  <si>
    <t>Картофельное пюре с маслом сливочным</t>
  </si>
  <si>
    <t>180/5</t>
  </si>
  <si>
    <t>342/М</t>
  </si>
  <si>
    <t>Компот из свежих яблок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</si>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</sst>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0.0"/>
    <numFmt numFmtId="181" formatCode="dd\.mm\.yyyy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rgb="FF333333"/>
      <name val="Calibri"/>
      <charset val="20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8"/>
      <color rgb="FF333333"/>
      <name val="Arial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7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11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1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4" borderId="21" applyNumberFormat="0" applyAlignment="0" applyProtection="0">
      <alignment vertical="center"/>
    </xf>
    <xf numFmtId="0" fontId="22" fillId="25" borderId="22" applyNumberFormat="0" applyAlignment="0" applyProtection="0">
      <alignment vertical="center"/>
    </xf>
    <xf numFmtId="0" fontId="24" fillId="11" borderId="21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 applyNumberFormat="0" applyBorder="0" applyProtection="0"/>
    <xf numFmtId="0" fontId="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1" fontId="2" fillId="2" borderId="8" xfId="41" applyNumberFormat="1" applyFont="1" applyFill="1" applyBorder="1" applyAlignment="1">
      <alignment horizontal="center" vertical="center"/>
    </xf>
    <xf numFmtId="0" fontId="2" fillId="2" borderId="8" xfId="41" applyFont="1" applyFill="1" applyBorder="1" applyAlignment="1">
      <alignment vertical="center" wrapText="1"/>
    </xf>
    <xf numFmtId="2" fontId="2" fillId="2" borderId="8" xfId="41" applyNumberFormat="1" applyFont="1" applyFill="1" applyBorder="1" applyAlignment="1">
      <alignment horizontal="center" vertical="center"/>
    </xf>
    <xf numFmtId="180" fontId="2" fillId="2" borderId="8" xfId="4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41" applyNumberFormat="1" applyFont="1" applyFill="1" applyBorder="1" applyAlignment="1">
      <alignment horizontal="center" vertical="center"/>
    </xf>
    <xf numFmtId="0" fontId="2" fillId="2" borderId="4" xfId="41" applyFont="1" applyFill="1" applyBorder="1" applyAlignment="1">
      <alignment vertical="center" wrapText="1"/>
    </xf>
    <xf numFmtId="1" fontId="2" fillId="2" borderId="4" xfId="41" applyNumberFormat="1" applyFont="1" applyFill="1" applyBorder="1" applyAlignment="1">
      <alignment horizontal="center" vertical="center"/>
    </xf>
    <xf numFmtId="180" fontId="2" fillId="2" borderId="4" xfId="41" applyNumberFormat="1" applyFont="1" applyFill="1" applyBorder="1" applyAlignment="1">
      <alignment horizontal="center" vertical="center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41" applyFont="1" applyFill="1" applyBorder="1" applyAlignment="1">
      <alignment horizontal="right"/>
    </xf>
    <xf numFmtId="0" fontId="3" fillId="2" borderId="11" xfId="41" applyFont="1" applyFill="1" applyBorder="1" applyAlignment="1">
      <alignment horizontal="center"/>
    </xf>
    <xf numFmtId="2" fontId="3" fillId="2" borderId="11" xfId="4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top"/>
    </xf>
    <xf numFmtId="2" fontId="2" fillId="2" borderId="4" xfId="41" applyNumberFormat="1" applyFont="1" applyFill="1" applyBorder="1" applyAlignment="1">
      <alignment horizontal="center" vertical="top"/>
    </xf>
    <xf numFmtId="0" fontId="2" fillId="2" borderId="4" xfId="41" applyFont="1" applyFill="1" applyBorder="1" applyAlignment="1">
      <alignment vertical="top" wrapText="1"/>
    </xf>
    <xf numFmtId="1" fontId="2" fillId="2" borderId="4" xfId="41" applyNumberFormat="1" applyFont="1" applyFill="1" applyBorder="1" applyAlignment="1">
      <alignment horizontal="center" vertical="top"/>
    </xf>
    <xf numFmtId="180" fontId="5" fillId="2" borderId="4" xfId="0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top"/>
    </xf>
    <xf numFmtId="2" fontId="5" fillId="2" borderId="4" xfId="0" applyNumberFormat="1" applyFont="1" applyFill="1" applyBorder="1" applyAlignment="1">
      <alignment horizontal="center" vertical="center"/>
    </xf>
    <xf numFmtId="180" fontId="2" fillId="2" borderId="4" xfId="41" applyNumberFormat="1" applyFont="1" applyFill="1" applyBorder="1" applyAlignment="1">
      <alignment horizontal="center" vertical="top"/>
    </xf>
    <xf numFmtId="0" fontId="3" fillId="2" borderId="11" xfId="41" applyFont="1" applyFill="1" applyBorder="1" applyAlignment="1">
      <alignment horizontal="right" vertical="center"/>
    </xf>
    <xf numFmtId="181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0" fontId="2" fillId="2" borderId="13" xfId="41" applyNumberFormat="1" applyFont="1" applyFill="1" applyBorder="1" applyAlignment="1">
      <alignment horizontal="center" vertical="center"/>
    </xf>
    <xf numFmtId="180" fontId="2" fillId="2" borderId="14" xfId="41" applyNumberFormat="1" applyFont="1" applyFill="1" applyBorder="1" applyAlignment="1">
      <alignment horizontal="center" vertical="center"/>
    </xf>
    <xf numFmtId="180" fontId="3" fillId="2" borderId="15" xfId="41" applyNumberFormat="1" applyFont="1" applyFill="1" applyBorder="1" applyAlignment="1">
      <alignment horizontal="center" vertical="top"/>
    </xf>
    <xf numFmtId="2" fontId="2" fillId="2" borderId="13" xfId="41" applyNumberFormat="1" applyFont="1" applyFill="1" applyBorder="1" applyAlignment="1">
      <alignment horizontal="center" vertical="top"/>
    </xf>
    <xf numFmtId="2" fontId="2" fillId="2" borderId="14" xfId="41" applyNumberFormat="1" applyFont="1" applyFill="1" applyBorder="1" applyAlignment="1">
      <alignment horizontal="center" vertical="center"/>
    </xf>
    <xf numFmtId="2" fontId="2" fillId="2" borderId="14" xfId="41" applyNumberFormat="1" applyFont="1" applyFill="1" applyBorder="1" applyAlignment="1">
      <alignment horizontal="center" vertical="top"/>
    </xf>
    <xf numFmtId="2" fontId="3" fillId="2" borderId="15" xfId="41" applyNumberFormat="1" applyFont="1" applyFill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7"/>
  <sheetViews>
    <sheetView tabSelected="1" workbookViewId="0">
      <selection activeCell="B1" sqref="B1:D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45044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9">
        <v>15</v>
      </c>
      <c r="F4" s="11"/>
      <c r="G4" s="12">
        <v>3.9</v>
      </c>
      <c r="H4" s="11">
        <v>3.92</v>
      </c>
      <c r="I4" s="12">
        <v>0</v>
      </c>
      <c r="J4" s="39">
        <f t="shared" ref="J4:J9" si="0">I4*4+H4*9+G4*4</f>
        <v>50.88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90</v>
      </c>
      <c r="F5" s="17"/>
      <c r="G5" s="15">
        <v>12.09</v>
      </c>
      <c r="H5" s="15">
        <v>2.56</v>
      </c>
      <c r="I5" s="15">
        <v>3.38</v>
      </c>
      <c r="J5" s="40">
        <f t="shared" si="0"/>
        <v>84.92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 t="s">
        <v>24</v>
      </c>
      <c r="F6" s="15"/>
      <c r="G6" s="15">
        <v>3.07</v>
      </c>
      <c r="H6" s="15">
        <v>4.71</v>
      </c>
      <c r="I6" s="15">
        <v>22.03</v>
      </c>
      <c r="J6" s="40">
        <f t="shared" si="0"/>
        <v>142.79</v>
      </c>
    </row>
    <row r="7" spans="1:10">
      <c r="A7" s="13"/>
      <c r="B7" s="14" t="s">
        <v>25</v>
      </c>
      <c r="C7" s="15" t="s">
        <v>26</v>
      </c>
      <c r="D7" s="16" t="s">
        <v>27</v>
      </c>
      <c r="E7" s="17" t="s">
        <v>28</v>
      </c>
      <c r="F7" s="15"/>
      <c r="G7" s="15">
        <v>0.05</v>
      </c>
      <c r="H7" s="15">
        <v>0.01</v>
      </c>
      <c r="I7" s="15">
        <v>10.16</v>
      </c>
      <c r="J7" s="40">
        <f t="shared" si="0"/>
        <v>40.93</v>
      </c>
    </row>
    <row r="8" spans="1:10">
      <c r="A8" s="13"/>
      <c r="B8" s="14" t="s">
        <v>29</v>
      </c>
      <c r="C8" s="15"/>
      <c r="D8" s="16" t="s">
        <v>30</v>
      </c>
      <c r="E8" s="17">
        <v>40</v>
      </c>
      <c r="F8" s="15"/>
      <c r="G8" s="15">
        <v>3.04</v>
      </c>
      <c r="H8" s="18">
        <v>0.4</v>
      </c>
      <c r="I8" s="15">
        <v>19.32</v>
      </c>
      <c r="J8" s="40">
        <f t="shared" si="0"/>
        <v>93.04</v>
      </c>
    </row>
    <row r="9" ht="15.75" spans="1:10">
      <c r="A9" s="19"/>
      <c r="B9" s="20"/>
      <c r="C9" s="21"/>
      <c r="D9" s="22" t="s">
        <v>31</v>
      </c>
      <c r="E9" s="23">
        <v>500</v>
      </c>
      <c r="F9" s="24">
        <v>80</v>
      </c>
      <c r="G9" s="23">
        <f>SUM(G3:G8)</f>
        <v>22.15</v>
      </c>
      <c r="H9" s="23">
        <v>15.85</v>
      </c>
      <c r="I9" s="23">
        <f>SUM(I3:I8)</f>
        <v>54.89</v>
      </c>
      <c r="J9" s="41">
        <f t="shared" si="0"/>
        <v>450.81</v>
      </c>
    </row>
    <row r="10" spans="1:10">
      <c r="A10" s="7" t="s">
        <v>32</v>
      </c>
      <c r="B10" s="8" t="s">
        <v>15</v>
      </c>
      <c r="C10" s="25" t="s">
        <v>33</v>
      </c>
      <c r="D10" s="26" t="s">
        <v>34</v>
      </c>
      <c r="E10" s="25">
        <v>100</v>
      </c>
      <c r="F10" s="27"/>
      <c r="G10" s="28">
        <v>2.37</v>
      </c>
      <c r="H10" s="28">
        <v>7.5</v>
      </c>
      <c r="I10" s="28">
        <v>19.83</v>
      </c>
      <c r="J10" s="42">
        <f t="shared" ref="J10:J17" si="1">I10*4+H10*9+G10*4</f>
        <v>156.3</v>
      </c>
    </row>
    <row r="11" spans="1:10">
      <c r="A11" s="13"/>
      <c r="B11" s="14" t="s">
        <v>35</v>
      </c>
      <c r="C11" s="29" t="s">
        <v>36</v>
      </c>
      <c r="D11" s="30" t="s">
        <v>37</v>
      </c>
      <c r="E11" s="31">
        <v>250</v>
      </c>
      <c r="F11" s="29"/>
      <c r="G11" s="32">
        <v>5.49</v>
      </c>
      <c r="H11" s="33">
        <v>5.28</v>
      </c>
      <c r="I11" s="33">
        <v>16.54</v>
      </c>
      <c r="J11" s="43">
        <f t="shared" si="1"/>
        <v>135.64</v>
      </c>
    </row>
    <row r="12" spans="1:10">
      <c r="A12" s="13"/>
      <c r="B12" s="14" t="s">
        <v>38</v>
      </c>
      <c r="C12" s="29" t="s">
        <v>39</v>
      </c>
      <c r="D12" s="16" t="s">
        <v>40</v>
      </c>
      <c r="E12" s="17">
        <v>100</v>
      </c>
      <c r="F12" s="15"/>
      <c r="G12" s="15">
        <v>8.33</v>
      </c>
      <c r="H12" s="15">
        <v>6.95</v>
      </c>
      <c r="I12" s="15">
        <v>11.73</v>
      </c>
      <c r="J12" s="43">
        <f t="shared" si="1"/>
        <v>142.79</v>
      </c>
    </row>
    <row r="13" spans="1:10">
      <c r="A13" s="13"/>
      <c r="B13" s="14" t="s">
        <v>21</v>
      </c>
      <c r="C13" s="15" t="s">
        <v>22</v>
      </c>
      <c r="D13" s="16" t="s">
        <v>41</v>
      </c>
      <c r="E13" s="17" t="s">
        <v>42</v>
      </c>
      <c r="F13" s="15"/>
      <c r="G13" s="34">
        <v>3.92</v>
      </c>
      <c r="H13" s="34">
        <v>5.65</v>
      </c>
      <c r="I13" s="34">
        <v>26.44</v>
      </c>
      <c r="J13" s="43">
        <f t="shared" si="1"/>
        <v>172.29</v>
      </c>
    </row>
    <row r="14" spans="1:10">
      <c r="A14" s="13"/>
      <c r="B14" s="14" t="s">
        <v>25</v>
      </c>
      <c r="C14" s="29" t="s">
        <v>43</v>
      </c>
      <c r="D14" s="30" t="s">
        <v>44</v>
      </c>
      <c r="E14" s="31">
        <v>200</v>
      </c>
      <c r="F14" s="29"/>
      <c r="G14" s="33">
        <v>0.16</v>
      </c>
      <c r="H14" s="33">
        <v>0.16</v>
      </c>
      <c r="I14" s="33">
        <v>15.01</v>
      </c>
      <c r="J14" s="44">
        <f t="shared" si="1"/>
        <v>62.12</v>
      </c>
    </row>
    <row r="15" spans="1:10">
      <c r="A15" s="13"/>
      <c r="B15" s="14" t="s">
        <v>45</v>
      </c>
      <c r="C15" s="29"/>
      <c r="D15" s="30" t="s">
        <v>30</v>
      </c>
      <c r="E15" s="31">
        <v>30</v>
      </c>
      <c r="F15" s="29"/>
      <c r="G15" s="29">
        <v>2.37</v>
      </c>
      <c r="H15" s="35">
        <v>0.3</v>
      </c>
      <c r="I15" s="29">
        <v>14.49</v>
      </c>
      <c r="J15" s="44">
        <f t="shared" si="1"/>
        <v>70.14</v>
      </c>
    </row>
    <row r="16" spans="1:10">
      <c r="A16" s="13"/>
      <c r="B16" s="14" t="s">
        <v>46</v>
      </c>
      <c r="C16" s="29"/>
      <c r="D16" s="30" t="s">
        <v>47</v>
      </c>
      <c r="E16" s="31">
        <v>50</v>
      </c>
      <c r="F16" s="29"/>
      <c r="G16" s="29">
        <v>3.3</v>
      </c>
      <c r="H16" s="29">
        <v>0.6</v>
      </c>
      <c r="I16" s="29">
        <v>19.83</v>
      </c>
      <c r="J16" s="44">
        <f t="shared" si="1"/>
        <v>97.92</v>
      </c>
    </row>
    <row r="17" ht="15.75" spans="1:10">
      <c r="A17" s="19"/>
      <c r="B17" s="21"/>
      <c r="C17" s="21"/>
      <c r="D17" s="36" t="s">
        <v>31</v>
      </c>
      <c r="E17" s="23">
        <v>875</v>
      </c>
      <c r="F17" s="24">
        <v>80</v>
      </c>
      <c r="G17" s="23">
        <f>SUM(G9:G16)</f>
        <v>48.09</v>
      </c>
      <c r="H17" s="23">
        <v>23.56</v>
      </c>
      <c r="I17" s="23">
        <v>100.58</v>
      </c>
      <c r="J17" s="45">
        <f t="shared" si="1"/>
        <v>806.72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2023-04-24T08:47:35Z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C0407D96870F4971AB791CE83B35989F</vt:lpwstr>
  </property>
  <property fmtid="{D5CDD505-2E9C-101B-9397-08002B2CF9AE}" pid="3" name="KSOProductBuildVer">
    <vt:lpwstr>1049-11.2.0.11536</vt:lpwstr>
  </property>
</Properties>
</file>