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<sst xmlns="http://schemas.openxmlformats.org/spreadsheetml/2006/main" count="51" uniqueCount="43">
  <si>
    <t>Школа</t>
  </si>
  <si>
    <t>МБОУ СОШ с.Балта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</si>
  <si>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</si>
  <si>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</si>
  <si>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</si>
  <si>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</si>
  <si>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</si>
  <si>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</si>
  <si>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</si>
  <si>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</si>
  <si>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</si>
  <si>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</si>
  <si>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</si>
  <si>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</si>
  <si>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</si>
  <si>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</t>
  </si>
  <si>
    <t>14/М</t>
  </si>
  <si>
    <t>Масло сливочное</t>
  </si>
  <si>
    <t>гор.блюдо</t>
  </si>
  <si>
    <t>268/М</t>
  </si>
  <si>
    <t>Соус «Болоньезе»</t>
  </si>
  <si>
    <t>гарнир</t>
  </si>
  <si>
    <t>202/М</t>
  </si>
  <si>
    <t xml:space="preserve">Макароны отварные </t>
  </si>
  <si>
    <t>напиток</t>
  </si>
  <si>
    <t>378/М</t>
  </si>
  <si>
    <t>Чай с молоком</t>
  </si>
  <si>
    <t>зхлеб</t>
  </si>
  <si>
    <t>Хлеб пшеничный</t>
  </si>
  <si>
    <t>Итого:</t>
  </si>
  <si>
    <t>Обед</t>
  </si>
  <si>
    <t>закуска</t>
  </si>
  <si>
    <t>49/М</t>
  </si>
  <si>
    <t>Салат витаминный (2 вариант)</t>
  </si>
  <si>
    <t>1 блюдо</t>
  </si>
  <si>
    <t>102/М</t>
  </si>
  <si>
    <t>Суп картофельный с горохом</t>
  </si>
  <si>
    <t>2 блюдо</t>
  </si>
  <si>
    <t>342/М</t>
  </si>
  <si>
    <t>Компот из свежих яблок</t>
  </si>
  <si>
    <t>хлеб бел.</t>
  </si>
  <si>
    <t>Хлеб ржаной</t>
  </si>
  <si>
    <t>хлеб черн.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</si>
</sst>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0.0"/>
    <numFmt numFmtId="181" formatCode="dd\.mm\.yyyy"/>
  </numFmts>
  <fonts count="29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1"/>
      <name val="Calibri"/>
      <charset val="204"/>
    </font>
    <font>
      <sz val="11"/>
      <color rgb="FF333333"/>
      <name val="Calibri"/>
      <charset val="204"/>
    </font>
    <font>
      <sz val="11"/>
      <color theme="1"/>
      <name val="Calibri"/>
      <charset val="204"/>
    </font>
    <font>
      <b/>
      <sz val="11"/>
      <name val="Calibri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8"/>
      <color rgb="FF333333"/>
      <name val="Arial"/>
      <charset val="204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2" fillId="7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2" fillId="16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2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4" borderId="18" applyNumberFormat="0" applyAlignment="0" applyProtection="0">
      <alignment vertical="center"/>
    </xf>
    <xf numFmtId="0" fontId="23" fillId="17" borderId="21" applyNumberFormat="0" applyAlignment="0" applyProtection="0">
      <alignment vertical="center"/>
    </xf>
    <xf numFmtId="0" fontId="28" fillId="16" borderId="18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 applyNumberFormat="0" applyBorder="0" applyProtection="0"/>
    <xf numFmtId="0" fontId="12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41" applyNumberFormat="1" applyFont="1" applyFill="1" applyBorder="1" applyAlignment="1">
      <alignment horizontal="center" vertical="top"/>
    </xf>
    <xf numFmtId="0" fontId="2" fillId="2" borderId="8" xfId="41" applyFont="1" applyFill="1" applyBorder="1" applyAlignment="1">
      <alignment vertical="top" wrapText="1"/>
    </xf>
    <xf numFmtId="1" fontId="2" fillId="2" borderId="8" xfId="41" applyNumberFormat="1" applyFont="1" applyFill="1" applyBorder="1" applyAlignment="1">
      <alignment horizontal="center" vertical="top"/>
    </xf>
    <xf numFmtId="0" fontId="0" fillId="0" borderId="9" xfId="0" applyBorder="1"/>
    <xf numFmtId="0" fontId="1" fillId="2" borderId="4" xfId="0" applyFont="1" applyFill="1" applyBorder="1"/>
    <xf numFmtId="2" fontId="2" fillId="2" borderId="4" xfId="41" applyNumberFormat="1" applyFont="1" applyFill="1" applyBorder="1" applyAlignment="1">
      <alignment horizontal="center" vertical="center"/>
    </xf>
    <xf numFmtId="0" fontId="2" fillId="2" borderId="4" xfId="41" applyFont="1" applyFill="1" applyBorder="1" applyAlignment="1">
      <alignment vertical="center" wrapText="1"/>
    </xf>
    <xf numFmtId="1" fontId="2" fillId="2" borderId="4" xfId="41" applyNumberFormat="1" applyFont="1" applyFill="1" applyBorder="1" applyAlignment="1">
      <alignment horizontal="center" vertical="center"/>
    </xf>
    <xf numFmtId="2" fontId="2" fillId="2" borderId="4" xfId="41" applyNumberFormat="1" applyFont="1" applyFill="1" applyBorder="1" applyAlignment="1">
      <alignment horizontal="center" vertical="top"/>
    </xf>
    <xf numFmtId="0" fontId="2" fillId="2" borderId="4" xfId="41" applyFont="1" applyFill="1" applyBorder="1" applyAlignment="1">
      <alignment vertical="top" wrapText="1"/>
    </xf>
    <xf numFmtId="1" fontId="2" fillId="2" borderId="4" xfId="41" applyNumberFormat="1" applyFont="1" applyFill="1" applyBorder="1" applyAlignment="1">
      <alignment horizontal="center" vertical="top"/>
    </xf>
    <xf numFmtId="180" fontId="2" fillId="2" borderId="4" xfId="41" applyNumberFormat="1" applyFont="1" applyFill="1" applyBorder="1" applyAlignment="1">
      <alignment horizontal="center" vertical="top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41" applyFont="1" applyFill="1" applyBorder="1" applyAlignment="1">
      <alignment horizontal="right"/>
    </xf>
    <xf numFmtId="0" fontId="3" fillId="2" borderId="11" xfId="41" applyFont="1" applyFill="1" applyBorder="1" applyAlignment="1">
      <alignment horizontal="center"/>
    </xf>
    <xf numFmtId="2" fontId="3" fillId="2" borderId="11" xfId="41" applyNumberFormat="1" applyFont="1" applyFill="1" applyBorder="1" applyAlignment="1">
      <alignment horizontal="center"/>
    </xf>
    <xf numFmtId="2" fontId="4" fillId="2" borderId="8" xfId="41" applyNumberFormat="1" applyFont="1" applyFill="1" applyBorder="1" applyAlignment="1">
      <alignment horizontal="center" vertical="top"/>
    </xf>
    <xf numFmtId="0" fontId="4" fillId="2" borderId="8" xfId="41" applyFont="1" applyFill="1" applyBorder="1" applyAlignment="1">
      <alignment vertical="top" wrapText="1"/>
    </xf>
    <xf numFmtId="1" fontId="4" fillId="2" borderId="8" xfId="41" applyNumberFormat="1" applyFont="1" applyFill="1" applyBorder="1" applyAlignment="1">
      <alignment horizontal="center" vertical="top"/>
    </xf>
    <xf numFmtId="2" fontId="4" fillId="2" borderId="4" xfId="41" applyNumberFormat="1" applyFont="1" applyFill="1" applyBorder="1" applyAlignment="1">
      <alignment horizontal="center" vertical="top"/>
    </xf>
    <xf numFmtId="0" fontId="4" fillId="2" borderId="4" xfId="41" applyFont="1" applyFill="1" applyBorder="1" applyAlignment="1">
      <alignment vertical="top" wrapText="1"/>
    </xf>
    <xf numFmtId="1" fontId="4" fillId="2" borderId="4" xfId="41" applyNumberFormat="1" applyFont="1" applyFill="1" applyBorder="1" applyAlignment="1">
      <alignment horizontal="center" vertical="top"/>
    </xf>
    <xf numFmtId="180" fontId="5" fillId="2" borderId="4" xfId="0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top"/>
    </xf>
    <xf numFmtId="2" fontId="4" fillId="2" borderId="4" xfId="41" applyNumberFormat="1" applyFont="1" applyFill="1" applyBorder="1" applyAlignment="1">
      <alignment horizontal="center" vertical="center"/>
    </xf>
    <xf numFmtId="0" fontId="4" fillId="2" borderId="4" xfId="41" applyFont="1" applyFill="1" applyBorder="1" applyAlignment="1">
      <alignment vertical="center" wrapText="1"/>
    </xf>
    <xf numFmtId="1" fontId="4" fillId="2" borderId="4" xfId="41" applyNumberFormat="1" applyFont="1" applyFill="1" applyBorder="1" applyAlignment="1">
      <alignment horizontal="center" vertical="center"/>
    </xf>
    <xf numFmtId="180" fontId="4" fillId="2" borderId="4" xfId="41" applyNumberFormat="1" applyFont="1" applyFill="1" applyBorder="1" applyAlignment="1">
      <alignment horizontal="center" vertical="top"/>
    </xf>
    <xf numFmtId="0" fontId="6" fillId="2" borderId="11" xfId="0" applyFont="1" applyFill="1" applyBorder="1" applyProtection="1">
      <protection locked="0"/>
    </xf>
    <xf numFmtId="0" fontId="7" fillId="2" borderId="11" xfId="41" applyFont="1" applyFill="1" applyBorder="1" applyAlignment="1">
      <alignment horizontal="right" vertical="center"/>
    </xf>
    <xf numFmtId="0" fontId="7" fillId="2" borderId="11" xfId="41" applyFont="1" applyFill="1" applyBorder="1" applyAlignment="1">
      <alignment horizontal="center"/>
    </xf>
    <xf numFmtId="2" fontId="7" fillId="2" borderId="11" xfId="41" applyNumberFormat="1" applyFont="1" applyFill="1" applyBorder="1" applyAlignment="1">
      <alignment horizontal="center"/>
    </xf>
    <xf numFmtId="181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0" fontId="2" fillId="2" borderId="13" xfId="41" applyNumberFormat="1" applyFont="1" applyFill="1" applyBorder="1" applyAlignment="1">
      <alignment horizontal="center" vertical="top"/>
    </xf>
    <xf numFmtId="180" fontId="2" fillId="2" borderId="14" xfId="41" applyNumberFormat="1" applyFont="1" applyFill="1" applyBorder="1" applyAlignment="1">
      <alignment horizontal="center" vertical="center"/>
    </xf>
    <xf numFmtId="180" fontId="2" fillId="2" borderId="14" xfId="41" applyNumberFormat="1" applyFont="1" applyFill="1" applyBorder="1" applyAlignment="1">
      <alignment horizontal="center" vertical="top"/>
    </xf>
    <xf numFmtId="180" fontId="3" fillId="2" borderId="15" xfId="41" applyNumberFormat="1" applyFont="1" applyFill="1" applyBorder="1" applyAlignment="1">
      <alignment horizontal="center" vertical="top"/>
    </xf>
    <xf numFmtId="2" fontId="4" fillId="2" borderId="13" xfId="41" applyNumberFormat="1" applyFont="1" applyFill="1" applyBorder="1" applyAlignment="1">
      <alignment horizontal="center" vertical="top"/>
    </xf>
    <xf numFmtId="2" fontId="4" fillId="2" borderId="14" xfId="41" applyNumberFormat="1" applyFont="1" applyFill="1" applyBorder="1" applyAlignment="1">
      <alignment horizontal="center" vertical="top"/>
    </xf>
    <xf numFmtId="2" fontId="4" fillId="2" borderId="14" xfId="41" applyNumberFormat="1" applyFont="1" applyFill="1" applyBorder="1" applyAlignment="1">
      <alignment horizontal="center" vertical="center"/>
    </xf>
    <xf numFmtId="2" fontId="7" fillId="2" borderId="15" xfId="41" applyNumberFormat="1" applyFont="1" applyFill="1" applyBorder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7"/>
  <sheetViews>
    <sheetView tabSelected="1" workbookViewId="0">
      <selection activeCell="B1" sqref="B1:D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3">
        <v>45042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4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10</v>
      </c>
      <c r="F4" s="9"/>
      <c r="G4" s="9">
        <v>0.08</v>
      </c>
      <c r="H4" s="9">
        <v>7.25</v>
      </c>
      <c r="I4" s="9">
        <v>0.13</v>
      </c>
      <c r="J4" s="45">
        <f t="shared" ref="J4:J9" si="0">I4*4+H4*9+G4*4</f>
        <v>66.09</v>
      </c>
    </row>
    <row r="5" spans="1:10">
      <c r="A5" s="12"/>
      <c r="B5" s="13" t="s">
        <v>18</v>
      </c>
      <c r="C5" s="14" t="s">
        <v>19</v>
      </c>
      <c r="D5" s="15" t="s">
        <v>20</v>
      </c>
      <c r="E5" s="16">
        <v>90</v>
      </c>
      <c r="F5" s="14"/>
      <c r="G5" s="14">
        <v>10.5</v>
      </c>
      <c r="H5" s="14">
        <v>8.2</v>
      </c>
      <c r="I5" s="14">
        <v>1.7</v>
      </c>
      <c r="J5" s="46">
        <f t="shared" si="0"/>
        <v>122.6</v>
      </c>
    </row>
    <row r="6" spans="1:10">
      <c r="A6" s="12"/>
      <c r="B6" s="13" t="s">
        <v>21</v>
      </c>
      <c r="C6" s="17" t="s">
        <v>22</v>
      </c>
      <c r="D6" s="18" t="s">
        <v>23</v>
      </c>
      <c r="E6" s="19">
        <v>150</v>
      </c>
      <c r="F6" s="17"/>
      <c r="G6" s="20">
        <v>5.24</v>
      </c>
      <c r="H6" s="17">
        <v>4.35</v>
      </c>
      <c r="I6" s="20">
        <v>34.55</v>
      </c>
      <c r="J6" s="47">
        <f t="shared" si="0"/>
        <v>198.31</v>
      </c>
    </row>
    <row r="7" spans="1:10">
      <c r="A7" s="12"/>
      <c r="B7" s="13" t="s">
        <v>24</v>
      </c>
      <c r="C7" s="17" t="s">
        <v>25</v>
      </c>
      <c r="D7" s="18" t="s">
        <v>26</v>
      </c>
      <c r="E7" s="19">
        <v>180</v>
      </c>
      <c r="F7" s="17"/>
      <c r="G7" s="17">
        <v>1.45</v>
      </c>
      <c r="H7" s="17">
        <v>1.25</v>
      </c>
      <c r="I7" s="17">
        <v>12.38</v>
      </c>
      <c r="J7" s="47">
        <f t="shared" si="0"/>
        <v>66.57</v>
      </c>
    </row>
    <row r="8" spans="1:10">
      <c r="A8" s="12"/>
      <c r="B8" s="13" t="s">
        <v>27</v>
      </c>
      <c r="C8" s="17"/>
      <c r="D8" s="18" t="s">
        <v>28</v>
      </c>
      <c r="E8" s="19">
        <v>40</v>
      </c>
      <c r="F8" s="17"/>
      <c r="G8" s="17">
        <v>3.04</v>
      </c>
      <c r="H8" s="20">
        <v>0.4</v>
      </c>
      <c r="I8" s="17">
        <v>19.32</v>
      </c>
      <c r="J8" s="47">
        <f t="shared" si="0"/>
        <v>93.04</v>
      </c>
    </row>
    <row r="9" ht="15.75" spans="1:10">
      <c r="A9" s="21"/>
      <c r="B9" s="22"/>
      <c r="C9" s="23"/>
      <c r="D9" s="24" t="s">
        <v>29</v>
      </c>
      <c r="E9" s="25">
        <v>500</v>
      </c>
      <c r="F9" s="26">
        <v>80</v>
      </c>
      <c r="G9" s="25">
        <f>SUM(G3:G8)</f>
        <v>20.31</v>
      </c>
      <c r="H9" s="25">
        <f>SUM(H3:H8)</f>
        <v>21.45</v>
      </c>
      <c r="I9" s="25">
        <f>SUM(I3:I8)</f>
        <v>68.08</v>
      </c>
      <c r="J9" s="48">
        <f t="shared" si="0"/>
        <v>546.61</v>
      </c>
    </row>
    <row r="10" spans="1:10">
      <c r="A10" s="7" t="s">
        <v>30</v>
      </c>
      <c r="B10" s="8" t="s">
        <v>31</v>
      </c>
      <c r="C10" s="27" t="s">
        <v>32</v>
      </c>
      <c r="D10" s="28" t="s">
        <v>33</v>
      </c>
      <c r="E10" s="29">
        <v>100</v>
      </c>
      <c r="F10" s="27"/>
      <c r="G10" s="27">
        <v>2.1</v>
      </c>
      <c r="H10" s="27">
        <v>5.13</v>
      </c>
      <c r="I10" s="27">
        <v>7.43</v>
      </c>
      <c r="J10" s="49">
        <f t="shared" ref="J10:J17" si="1">I10*4+H10*9+G10*4</f>
        <v>84.29</v>
      </c>
    </row>
    <row r="11" spans="1:10">
      <c r="A11" s="12"/>
      <c r="B11" s="13" t="s">
        <v>34</v>
      </c>
      <c r="C11" s="30" t="s">
        <v>35</v>
      </c>
      <c r="D11" s="31" t="s">
        <v>36</v>
      </c>
      <c r="E11" s="32">
        <v>250</v>
      </c>
      <c r="F11" s="30"/>
      <c r="G11" s="33">
        <v>5.49</v>
      </c>
      <c r="H11" s="34">
        <v>5.28</v>
      </c>
      <c r="I11" s="34">
        <v>16.54</v>
      </c>
      <c r="J11" s="50">
        <f t="shared" si="1"/>
        <v>135.64</v>
      </c>
    </row>
    <row r="12" spans="1:10">
      <c r="A12" s="12"/>
      <c r="B12" s="13" t="s">
        <v>37</v>
      </c>
      <c r="C12" s="35" t="s">
        <v>19</v>
      </c>
      <c r="D12" s="36" t="s">
        <v>20</v>
      </c>
      <c r="E12" s="37">
        <v>100</v>
      </c>
      <c r="F12" s="35"/>
      <c r="G12" s="35">
        <v>11.66</v>
      </c>
      <c r="H12" s="35">
        <v>9.1</v>
      </c>
      <c r="I12" s="35">
        <v>1.88</v>
      </c>
      <c r="J12" s="51">
        <f t="shared" si="1"/>
        <v>136.06</v>
      </c>
    </row>
    <row r="13" spans="1:10">
      <c r="A13" s="12"/>
      <c r="B13" s="13" t="s">
        <v>21</v>
      </c>
      <c r="C13" s="30" t="s">
        <v>22</v>
      </c>
      <c r="D13" s="31" t="s">
        <v>23</v>
      </c>
      <c r="E13" s="32">
        <v>180</v>
      </c>
      <c r="F13" s="30"/>
      <c r="G13" s="34">
        <v>7.44</v>
      </c>
      <c r="H13" s="34">
        <v>4.35</v>
      </c>
      <c r="I13" s="34">
        <v>50.76</v>
      </c>
      <c r="J13" s="50">
        <f t="shared" si="1"/>
        <v>271.95</v>
      </c>
    </row>
    <row r="14" spans="1:10">
      <c r="A14" s="12"/>
      <c r="B14" s="13" t="s">
        <v>24</v>
      </c>
      <c r="C14" s="30" t="s">
        <v>38</v>
      </c>
      <c r="D14" s="31" t="s">
        <v>39</v>
      </c>
      <c r="E14" s="32">
        <v>200</v>
      </c>
      <c r="F14" s="30"/>
      <c r="G14" s="34">
        <v>0.16</v>
      </c>
      <c r="H14" s="34">
        <v>0.16</v>
      </c>
      <c r="I14" s="34">
        <v>15.01</v>
      </c>
      <c r="J14" s="50">
        <f t="shared" si="1"/>
        <v>62.12</v>
      </c>
    </row>
    <row r="15" spans="1:10">
      <c r="A15" s="12"/>
      <c r="B15" s="13" t="s">
        <v>40</v>
      </c>
      <c r="C15" s="30"/>
      <c r="D15" s="31" t="s">
        <v>41</v>
      </c>
      <c r="E15" s="32">
        <v>30</v>
      </c>
      <c r="F15" s="30"/>
      <c r="G15" s="30">
        <v>2.37</v>
      </c>
      <c r="H15" s="38">
        <v>0.3</v>
      </c>
      <c r="I15" s="30">
        <v>14.49</v>
      </c>
      <c r="J15" s="50">
        <f t="shared" si="1"/>
        <v>70.14</v>
      </c>
    </row>
    <row r="16" spans="1:10">
      <c r="A16" s="12"/>
      <c r="B16" s="13" t="s">
        <v>42</v>
      </c>
      <c r="C16" s="30"/>
      <c r="D16" s="31" t="s">
        <v>28</v>
      </c>
      <c r="E16" s="32">
        <v>50</v>
      </c>
      <c r="F16" s="30"/>
      <c r="G16" s="30">
        <v>3.3</v>
      </c>
      <c r="H16" s="30">
        <v>0.6</v>
      </c>
      <c r="I16" s="30">
        <v>19.83</v>
      </c>
      <c r="J16" s="50">
        <f t="shared" si="1"/>
        <v>97.92</v>
      </c>
    </row>
    <row r="17" ht="15.75" spans="1:10">
      <c r="A17" s="21"/>
      <c r="B17" s="23"/>
      <c r="C17" s="39"/>
      <c r="D17" s="40" t="s">
        <v>29</v>
      </c>
      <c r="E17" s="41">
        <v>910</v>
      </c>
      <c r="F17" s="42">
        <v>80</v>
      </c>
      <c r="G17" s="41">
        <f>SUM(G9:G16)</f>
        <v>52.83</v>
      </c>
      <c r="H17" s="41">
        <f>SUM(H9:H16)</f>
        <v>46.37</v>
      </c>
      <c r="I17" s="41">
        <f>SUM(I9:I16)</f>
        <v>194.02</v>
      </c>
      <c r="J17" s="52">
        <f t="shared" si="1"/>
        <v>1404.73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vl_ba</cp:lastModifiedBy>
  <dcterms:created xsi:type="dcterms:W3CDTF">2015-06-05T18:19:00Z</dcterms:created>
  <cp:lastPrinted>2023-03-11T13:08:00Z</cp:lastPrinted>
  <dcterms:modified xsi:type="dcterms:W3CDTF">2023-04-24T08:47:17Z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FFF5B2BC1F3B40AAB9F2FDF7B2C050AE</vt:lpwstr>
  </property>
  <property fmtid="{D5CDD505-2E9C-101B-9397-08002B2CF9AE}" pid="3" name="KSOProductBuildVer">
    <vt:lpwstr>1049-11.2.0.11536</vt:lpwstr>
  </property>
</Properties>
</file>